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uge\Desktop\"/>
    </mc:Choice>
  </mc:AlternateContent>
  <bookViews>
    <workbookView showSheetTabs="0" xWindow="0" yWindow="0" windowWidth="23040" windowHeight="9372"/>
  </bookViews>
  <sheets>
    <sheet name="2013年度CMスクール" sheetId="1" r:id="rId1"/>
  </sheets>
  <definedNames>
    <definedName name="_xlnm._FilterDatabase" localSheetId="0">'2013年度CMスクール'!$BC$41:$BF$41</definedName>
    <definedName name="_xlnm.Print_Area" localSheetId="0">'2013年度CMスクール'!$A$1:$BA$80</definedName>
  </definedNames>
  <calcPr calcId="152511"/>
</workbook>
</file>

<file path=xl/calcChain.xml><?xml version="1.0" encoding="utf-8"?>
<calcChain xmlns="http://schemas.openxmlformats.org/spreadsheetml/2006/main">
  <c r="BL1" i="1" l="1"/>
  <c r="BL4" i="1" s="1"/>
  <c r="BL2" i="1" l="1"/>
  <c r="AM66" i="1" s="1"/>
  <c r="BL3" i="1"/>
</calcChain>
</file>

<file path=xl/sharedStrings.xml><?xml version="1.0" encoding="utf-8"?>
<sst xmlns="http://schemas.openxmlformats.org/spreadsheetml/2006/main" count="97" uniqueCount="72">
  <si>
    <t>リスト1</t>
  </si>
  <si>
    <t>リスト2</t>
  </si>
  <si>
    <t>受講希望講座数</t>
  </si>
  <si>
    <t>○</t>
  </si>
  <si>
    <t>公益社団法人日本建築積算協会（BSIJ）</t>
  </si>
  <si>
    <t>会員</t>
  </si>
  <si>
    <t>-</t>
  </si>
  <si>
    <t>特定非営利活動法人日本プロジェクトマネジメント協会（PMAJ）</t>
  </si>
  <si>
    <t>提携協会会員</t>
  </si>
  <si>
    <t>公益社団法人日本ファシリティマネジメント協会（JFMA）</t>
  </si>
  <si>
    <t>非会員</t>
  </si>
  <si>
    <t>ふりがな</t>
  </si>
  <si>
    <r>
      <t xml:space="preserve">生年月日
</t>
    </r>
    <r>
      <rPr>
        <b/>
        <sz val="9"/>
        <rFont val="ＭＳ Ｐゴシック"/>
        <family val="3"/>
        <charset val="128"/>
      </rPr>
      <t>(****/**/**)</t>
    </r>
  </si>
  <si>
    <t>氏名</t>
  </si>
  <si>
    <t>提携協会*</t>
  </si>
  <si>
    <t>会社名
学校名</t>
  </si>
  <si>
    <t>部署・役職名</t>
  </si>
  <si>
    <t>勤務先
住所</t>
  </si>
  <si>
    <t>〒</t>
  </si>
  <si>
    <t>TEL</t>
  </si>
  <si>
    <t>FAX</t>
  </si>
  <si>
    <t>Eメール</t>
  </si>
  <si>
    <t>上記以外
の住所</t>
  </si>
  <si>
    <t>日中の連絡先</t>
  </si>
  <si>
    <t>以下の受講希望講座を選択し、○を記入してください。</t>
  </si>
  <si>
    <t>講座</t>
  </si>
  <si>
    <t>日程
（10：00～16：30）</t>
  </si>
  <si>
    <t>講座名</t>
  </si>
  <si>
    <t>受講希望
講座</t>
  </si>
  <si>
    <t>第１講座　</t>
  </si>
  <si>
    <t>CMrのためのプロジェクトフレームワーク演習</t>
  </si>
  <si>
    <t>☆☆</t>
  </si>
  <si>
    <t>第２講座　</t>
  </si>
  <si>
    <t>第３講座　</t>
  </si>
  <si>
    <t>☆☆☆</t>
  </si>
  <si>
    <t>第４講座　</t>
  </si>
  <si>
    <t>第５講座　</t>
  </si>
  <si>
    <t>第６講座　</t>
  </si>
  <si>
    <t>☆</t>
  </si>
  <si>
    <t>第７講座　</t>
  </si>
  <si>
    <t>第８講座　</t>
  </si>
  <si>
    <t>CM実務未経験者でも参加できる講義</t>
  </si>
  <si>
    <t>会員
（団体会員の社員を含む）</t>
  </si>
  <si>
    <t>1講座申込</t>
  </si>
  <si>
    <t>4講座以上同時申込又は同一年度内累積4講座以降</t>
  </si>
  <si>
    <t>CM実務経験者を対象とした講義</t>
  </si>
  <si>
    <t>CM実務中～上級者を対象とした講義</t>
  </si>
  <si>
    <t>提携協会*
の会員</t>
  </si>
  <si>
    <t>受講合計金額</t>
  </si>
  <si>
    <t>提携協会*
の会員以外</t>
  </si>
  <si>
    <t>*公益社団法人日本建築積算協会（BSIJ）、特定非営利活動法人日本プロジェクトマネジメント協会（PMAJ）、
　公益社団法人日本ファシリティマネジメント協会（JFMA）</t>
  </si>
  <si>
    <t>受講希望講座・受講合計金額をご確認の上、FAXにてお申込みください。
E-mailでも受け付けております。（cmschool@cmaj.org）</t>
  </si>
  <si>
    <t>CMAJ
会員番号
(7桁）</t>
    <phoneticPr fontId="23"/>
  </si>
  <si>
    <t>CCMJ
登録番号
（**-****）</t>
    <phoneticPr fontId="23"/>
  </si>
  <si>
    <t>プログラミングとデザイン・マネジメント実践演習</t>
    <phoneticPr fontId="23"/>
  </si>
  <si>
    <t>☆☆</t>
    <phoneticPr fontId="23"/>
  </si>
  <si>
    <t>CMrの人を動かすリーダーシップとコーチング演習</t>
    <phoneticPr fontId="23"/>
  </si>
  <si>
    <r>
      <t>2016</t>
    </r>
    <r>
      <rPr>
        <b/>
        <sz val="24"/>
        <color rgb="FFFFFFFF"/>
        <rFont val="ＭＳ Ｐゴシック"/>
        <family val="3"/>
        <charset val="128"/>
      </rPr>
      <t>年度　</t>
    </r>
    <r>
      <rPr>
        <b/>
        <sz val="24"/>
        <color rgb="FFFFFFFF"/>
        <rFont val="Arial"/>
        <family val="2"/>
        <charset val="1"/>
      </rPr>
      <t>CM</t>
    </r>
    <r>
      <rPr>
        <b/>
        <sz val="24"/>
        <color rgb="FFFFFFFF"/>
        <rFont val="ＭＳ Ｐゴシック"/>
        <family val="3"/>
        <charset val="128"/>
      </rPr>
      <t>スクール　申込用紙</t>
    </r>
    <phoneticPr fontId="23"/>
  </si>
  <si>
    <t>2016年9月25日（日）</t>
    <phoneticPr fontId="23"/>
  </si>
  <si>
    <t>2016年11月6日（日）</t>
    <phoneticPr fontId="23"/>
  </si>
  <si>
    <t>2016年11月13日（日）</t>
    <phoneticPr fontId="23"/>
  </si>
  <si>
    <t>実務者のためのコスト・マネジメント</t>
    <rPh sb="0" eb="3">
      <t>ジツムシャ</t>
    </rPh>
    <phoneticPr fontId="23"/>
  </si>
  <si>
    <t>☆☆☆</t>
    <phoneticPr fontId="23"/>
  </si>
  <si>
    <t>2016年12月18日（日）</t>
    <phoneticPr fontId="23"/>
  </si>
  <si>
    <t>よくわかるCM業務提案術</t>
    <phoneticPr fontId="23"/>
  </si>
  <si>
    <t>2017年 1月29日（日）</t>
    <phoneticPr fontId="23"/>
  </si>
  <si>
    <t>CMrのための発注戦略と仮設工程計画</t>
    <rPh sb="12" eb="14">
      <t>カセツ</t>
    </rPh>
    <rPh sb="14" eb="16">
      <t>コウテイ</t>
    </rPh>
    <rPh sb="16" eb="18">
      <t>ケイカク</t>
    </rPh>
    <phoneticPr fontId="23"/>
  </si>
  <si>
    <t>2017年 2月26日（日）</t>
    <rPh sb="12" eb="13">
      <t>ニチ</t>
    </rPh>
    <phoneticPr fontId="23"/>
  </si>
  <si>
    <t>CMrのためのLCMと設備計画</t>
    <rPh sb="11" eb="13">
      <t>セツビ</t>
    </rPh>
    <rPh sb="13" eb="15">
      <t>ケイカク</t>
    </rPh>
    <phoneticPr fontId="23"/>
  </si>
  <si>
    <t>2017年 4月23日（日）</t>
    <phoneticPr fontId="23"/>
  </si>
  <si>
    <t>使えるCMrの法的知識と契約管理術</t>
    <rPh sb="0" eb="1">
      <t>ツカ</t>
    </rPh>
    <rPh sb="7" eb="9">
      <t>ホウテキ</t>
    </rPh>
    <rPh sb="9" eb="11">
      <t>チシキ</t>
    </rPh>
    <rPh sb="12" eb="14">
      <t>ケイヤク</t>
    </rPh>
    <rPh sb="14" eb="16">
      <t>カンリ</t>
    </rPh>
    <rPh sb="16" eb="17">
      <t>ジュツ</t>
    </rPh>
    <phoneticPr fontId="23"/>
  </si>
  <si>
    <t>2016年 5月28日（日）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</si>
</sst>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000"/>
    <numFmt numFmtId="177" formatCode="\¥#,##0;&quot;¥-&quot;#,##0"/>
    <numFmt numFmtId="178" formatCode="#,##0&quot;円&quot;"/>
  </numFmts>
  <fonts count="24">
    <font>
      <sz val="11"/>
      <name val="ＭＳ Ｐゴシック"/>
      <family val="3"/>
      <charset val="128"/>
    </font>
    <font>
      <sz val="11"/>
      <color rgb="FF969696"/>
      <name val="ＭＳ Ｐゴシック"/>
      <family val="3"/>
      <charset val="128"/>
    </font>
    <font>
      <b/>
      <sz val="24"/>
      <color rgb="FFFFFFFF"/>
      <name val="Arial"/>
      <family val="2"/>
      <charset val="1"/>
    </font>
    <font>
      <b/>
      <sz val="24"/>
      <color rgb="FFFFFF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8"/>
      <color rgb="FFFFFFFF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u/>
      <sz val="13"/>
      <color rgb="FF0000FF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rgb="FFFFFFFF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3300"/>
        <bgColor rgb="FF993366"/>
      </patternFill>
    </fill>
    <fill>
      <patternFill patternType="solid">
        <fgColor rgb="FFFFCC99"/>
        <bgColor rgb="FFC0C0C0"/>
      </patternFill>
    </fill>
  </fills>
  <borders count="13">
    <border>
      <left/>
      <right/>
      <top/>
      <bottom/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/>
      <right/>
      <top style="thin">
        <color rgb="FF800000"/>
      </top>
      <bottom style="thin">
        <color rgb="FF800000"/>
      </bottom>
      <diagonal/>
    </border>
    <border>
      <left/>
      <right/>
      <top style="thin">
        <color rgb="FF800000"/>
      </top>
      <bottom/>
      <diagonal/>
    </border>
    <border>
      <left style="thin">
        <color rgb="FF800000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rgb="FF800000"/>
      </left>
      <right/>
      <top style="thin">
        <color rgb="FF800000"/>
      </top>
      <bottom/>
      <diagonal/>
    </border>
    <border>
      <left/>
      <right style="thin">
        <color rgb="FF800000"/>
      </right>
      <top style="thin">
        <color rgb="FF800000"/>
      </top>
      <bottom/>
      <diagonal/>
    </border>
    <border>
      <left style="thin">
        <color rgb="FF800000"/>
      </left>
      <right/>
      <top/>
      <bottom style="thin">
        <color rgb="FF800000"/>
      </bottom>
      <diagonal/>
    </border>
    <border>
      <left/>
      <right/>
      <top/>
      <bottom style="thin">
        <color rgb="FF800000"/>
      </bottom>
      <diagonal/>
    </border>
    <border>
      <left/>
      <right style="thin">
        <color rgb="FF800000"/>
      </right>
      <top/>
      <bottom style="thin">
        <color rgb="FF800000"/>
      </bottom>
      <diagonal/>
    </border>
  </borders>
  <cellStyleXfs count="2">
    <xf numFmtId="0" fontId="0" fillId="0" borderId="0"/>
    <xf numFmtId="0" fontId="13" fillId="0" borderId="0" applyBorder="0" applyProtection="0"/>
  </cellStyleXfs>
  <cellXfs count="75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3" fontId="5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0" fillId="0" borderId="0" xfId="0" applyFont="1"/>
    <xf numFmtId="0" fontId="0" fillId="0" borderId="0" xfId="0" applyAlignment="1"/>
    <xf numFmtId="0" fontId="0" fillId="0" borderId="2" xfId="0" applyBorder="1"/>
    <xf numFmtId="0" fontId="1" fillId="0" borderId="2" xfId="0" applyFont="1" applyBorder="1"/>
    <xf numFmtId="0" fontId="0" fillId="0" borderId="2" xfId="0" applyBorder="1"/>
    <xf numFmtId="3" fontId="10" fillId="0" borderId="4" xfId="0" applyNumberFormat="1" applyFont="1" applyBorder="1" applyAlignment="1">
      <alignment vertical="center"/>
    </xf>
    <xf numFmtId="0" fontId="0" fillId="0" borderId="0" xfId="0" applyBorder="1"/>
    <xf numFmtId="0" fontId="10" fillId="0" borderId="4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21" fillId="0" borderId="7" xfId="0" applyFont="1" applyBorder="1" applyAlignment="1">
      <alignment wrapText="1"/>
    </xf>
    <xf numFmtId="0" fontId="21" fillId="0" borderId="0" xfId="0" applyFont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 indent="2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left" vertical="center" indent="2" shrinkToFit="1"/>
      <protection locked="0"/>
    </xf>
    <xf numFmtId="0" fontId="12" fillId="0" borderId="1" xfId="0" applyFont="1" applyBorder="1" applyAlignment="1" applyProtection="1">
      <alignment horizontal="left" vertical="center" indent="2" shrinkToFit="1"/>
      <protection locked="0"/>
    </xf>
    <xf numFmtId="0" fontId="14" fillId="0" borderId="1" xfId="1" applyFont="1" applyBorder="1" applyAlignment="1" applyProtection="1">
      <alignment horizontal="left" vertical="center" indent="2" shrinkToFit="1"/>
      <protection locked="0"/>
    </xf>
    <xf numFmtId="0" fontId="0" fillId="0" borderId="1" xfId="0" applyBorder="1" applyAlignment="1" applyProtection="1">
      <alignment horizontal="left" vertical="center" indent="2" shrinkToFit="1"/>
      <protection locked="0"/>
    </xf>
    <xf numFmtId="0" fontId="7" fillId="3" borderId="1" xfId="0" applyFont="1" applyFill="1" applyBorder="1" applyAlignment="1">
      <alignment horizontal="center" vertical="center" shrinkToFit="1"/>
    </xf>
    <xf numFmtId="0" fontId="11" fillId="0" borderId="2" xfId="0" applyFont="1" applyBorder="1" applyAlignment="1"/>
    <xf numFmtId="0" fontId="15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indent="2"/>
    </xf>
    <xf numFmtId="0" fontId="18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shrinkToFit="1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9" fillId="0" borderId="0" xfId="0" applyFont="1" applyBorder="1" applyAlignment="1">
      <alignment shrinkToFit="1"/>
    </xf>
    <xf numFmtId="0" fontId="19" fillId="0" borderId="0" xfId="0" applyFont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178" fontId="20" fillId="0" borderId="6" xfId="0" applyNumberFormat="1" applyFont="1" applyBorder="1" applyAlignment="1">
      <alignment horizontal="center" vertical="center"/>
    </xf>
    <xf numFmtId="0" fontId="12" fillId="0" borderId="8" xfId="0" applyFont="1" applyBorder="1" applyAlignment="1" applyProtection="1">
      <alignment horizontal="left" vertical="center" indent="2" shrinkToFit="1"/>
      <protection locked="0"/>
    </xf>
    <xf numFmtId="0" fontId="12" fillId="0" borderId="3" xfId="0" applyFont="1" applyBorder="1" applyAlignment="1" applyProtection="1">
      <alignment horizontal="left" vertical="center" indent="2" shrinkToFit="1"/>
      <protection locked="0"/>
    </xf>
    <xf numFmtId="0" fontId="12" fillId="0" borderId="9" xfId="0" applyFont="1" applyBorder="1" applyAlignment="1" applyProtection="1">
      <alignment horizontal="left" vertical="center" indent="2" shrinkToFit="1"/>
      <protection locked="0"/>
    </xf>
    <xf numFmtId="0" fontId="12" fillId="0" borderId="10" xfId="0" applyFont="1" applyBorder="1" applyAlignment="1" applyProtection="1">
      <alignment horizontal="left" vertical="center" indent="2" shrinkToFit="1"/>
      <protection locked="0"/>
    </xf>
    <xf numFmtId="0" fontId="12" fillId="0" borderId="11" xfId="0" applyFont="1" applyBorder="1" applyAlignment="1" applyProtection="1">
      <alignment horizontal="left" vertical="center" indent="2" shrinkToFit="1"/>
      <protection locked="0"/>
    </xf>
    <xf numFmtId="0" fontId="12" fillId="0" borderId="12" xfId="0" applyFont="1" applyBorder="1" applyAlignment="1" applyProtection="1">
      <alignment horizontal="left" vertical="center" indent="2" shrinkToFit="1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27000</xdr:colOff>
      <xdr:row>74</xdr:row>
      <xdr:rowOff>74880</xdr:rowOff>
    </xdr:from>
    <xdr:to>
      <xdr:col>35</xdr:col>
      <xdr:colOff>26640</xdr:colOff>
      <xdr:row>80</xdr:row>
      <xdr:rowOff>8640</xdr:rowOff>
    </xdr:to>
    <xdr:sp macro="" textlink="">
      <xdr:nvSpPr>
        <xdr:cNvPr id="2" name="CustomShape 1"/>
        <xdr:cNvSpPr/>
      </xdr:nvSpPr>
      <xdr:spPr>
        <a:xfrm>
          <a:off x="2998440" y="10647360"/>
          <a:ext cx="2806560" cy="790920"/>
        </a:xfrm>
        <a:prstGeom prst="downArrow">
          <a:avLst>
            <a:gd name="adj1" fmla="val 84617"/>
            <a:gd name="adj2" fmla="val 29850"/>
          </a:avLst>
        </a:prstGeom>
        <a:solidFill>
          <a:srgbClr val="800000"/>
        </a:solidFill>
        <a:ln>
          <a:noFill/>
        </a:ln>
      </xdr:spPr>
      <xdr:txBody>
        <a:bodyPr lIns="36720" tIns="23040" rIns="36720" bIns="23040" anchor="ctr"/>
        <a:lstStyle/>
        <a:p>
          <a:pPr algn="ctr">
            <a:lnSpc>
              <a:spcPct val="100000"/>
            </a:lnSpc>
          </a:pPr>
          <a:r>
            <a:rPr lang="en-US" sz="1600" b="1">
              <a:solidFill>
                <a:srgbClr val="FFFFFF"/>
              </a:solidFill>
              <a:latin typeface="Arial"/>
            </a:rPr>
            <a:t>FAX</a:t>
          </a:r>
          <a:endParaRPr/>
        </a:p>
        <a:p>
          <a:pPr algn="ctr">
            <a:lnSpc>
              <a:spcPct val="100000"/>
            </a:lnSpc>
          </a:pPr>
          <a:r>
            <a:rPr lang="en-US" sz="1600" b="1">
              <a:solidFill>
                <a:srgbClr val="FFFFFF"/>
              </a:solidFill>
              <a:latin typeface="Arial"/>
            </a:rPr>
            <a:t>03-5443-3965</a:t>
          </a:r>
          <a:endParaRPr/>
        </a:p>
        <a:p>
          <a:pPr algn="ctr">
            <a:lnSpc>
              <a:spcPct val="100000"/>
            </a:lnSpc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5"/>
  <sheetViews>
    <sheetView showGridLines="0" showRowColHeaders="0" tabSelected="1" zoomScaleNormal="100" zoomScalePageLayoutView="85" workbookViewId="0">
      <selection activeCell="BK12" sqref="BK12"/>
    </sheetView>
  </sheetViews>
  <sheetFormatPr defaultRowHeight="13.2"/>
  <cols>
    <col min="1" max="11" width="1.88671875"/>
    <col min="12" max="12" width="1.88671875" style="1"/>
    <col min="13" max="62" width="1.88671875"/>
    <col min="63" max="63" width="11.21875"/>
    <col min="64" max="64" width="6.88671875" style="2"/>
    <col min="65" max="1025" width="1.88671875"/>
  </cols>
  <sheetData>
    <row r="1" spans="1:65" ht="11.25" customHeight="1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3"/>
      <c r="BC1" s="4" t="s">
        <v>0</v>
      </c>
      <c r="BD1" s="4"/>
      <c r="BE1" s="4"/>
      <c r="BF1" s="4"/>
      <c r="BG1" s="4" t="s">
        <v>1</v>
      </c>
      <c r="BH1" s="4"/>
      <c r="BI1" s="4"/>
      <c r="BJ1" s="4"/>
      <c r="BK1" s="5" t="s">
        <v>2</v>
      </c>
      <c r="BL1" s="4">
        <f>COUNTIF(AV43:BA58,"○")</f>
        <v>0</v>
      </c>
      <c r="BM1" s="6"/>
    </row>
    <row r="2" spans="1:65" ht="11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3"/>
      <c r="BC2" s="4" t="s">
        <v>3</v>
      </c>
      <c r="BD2" s="4"/>
      <c r="BE2" s="4"/>
      <c r="BF2" s="4"/>
      <c r="BG2" s="4" t="s">
        <v>4</v>
      </c>
      <c r="BH2" s="4"/>
      <c r="BI2" s="4"/>
      <c r="BJ2" s="4"/>
      <c r="BK2" s="5" t="s">
        <v>5</v>
      </c>
      <c r="BL2" s="7">
        <f>IF(BL1&gt;=4,11500,13500)</f>
        <v>13500</v>
      </c>
      <c r="BM2" s="6"/>
    </row>
    <row r="3" spans="1:65" ht="11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3"/>
      <c r="BC3" s="4" t="s">
        <v>6</v>
      </c>
      <c r="BD3" s="4"/>
      <c r="BE3" s="4"/>
      <c r="BF3" s="4"/>
      <c r="BG3" s="4" t="s">
        <v>7</v>
      </c>
      <c r="BH3" s="4"/>
      <c r="BI3" s="4"/>
      <c r="BJ3" s="4"/>
      <c r="BK3" s="5" t="s">
        <v>8</v>
      </c>
      <c r="BL3" s="7">
        <f>IF(BL1&gt;=4,13500,15500)</f>
        <v>15500</v>
      </c>
      <c r="BM3" s="6"/>
    </row>
    <row r="4" spans="1:65" ht="11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3"/>
      <c r="BC4" s="4"/>
      <c r="BD4" s="4"/>
      <c r="BE4" s="4"/>
      <c r="BF4" s="4"/>
      <c r="BG4" s="4" t="s">
        <v>9</v>
      </c>
      <c r="BH4" s="4"/>
      <c r="BI4" s="4"/>
      <c r="BJ4" s="4"/>
      <c r="BK4" s="5" t="s">
        <v>10</v>
      </c>
      <c r="BL4" s="7">
        <f>IF(BL1&gt;=4,15500,17500)</f>
        <v>17500</v>
      </c>
      <c r="BM4" s="6"/>
    </row>
    <row r="5" spans="1:65" ht="11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3"/>
      <c r="BC5" s="4"/>
      <c r="BD5" s="4"/>
      <c r="BE5" s="4"/>
      <c r="BF5" s="4"/>
      <c r="BG5" s="4"/>
      <c r="BH5" s="4"/>
      <c r="BI5" s="4"/>
      <c r="BJ5" s="4"/>
      <c r="BK5" s="8"/>
      <c r="BL5" s="9"/>
      <c r="BM5" s="6"/>
    </row>
    <row r="6" spans="1:65" ht="11.25" customHeight="1">
      <c r="A6" s="26" t="s">
        <v>11</v>
      </c>
      <c r="B6" s="26"/>
      <c r="C6" s="26"/>
      <c r="D6" s="26"/>
      <c r="E6" s="26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8" t="s">
        <v>12</v>
      </c>
      <c r="AB6" s="28"/>
      <c r="AC6" s="28"/>
      <c r="AD6" s="28"/>
      <c r="AE6" s="28"/>
      <c r="AF6" s="28"/>
      <c r="AG6" s="28"/>
      <c r="AH6" s="28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3"/>
      <c r="BC6" s="4"/>
      <c r="BD6" s="4"/>
      <c r="BE6" s="4"/>
      <c r="BF6" s="4"/>
      <c r="BG6" s="4"/>
      <c r="BH6" s="4"/>
      <c r="BI6" s="4"/>
      <c r="BJ6" s="4"/>
      <c r="BK6" s="4"/>
      <c r="BL6" s="7"/>
      <c r="BM6" s="6"/>
    </row>
    <row r="7" spans="1:65" ht="11.25" customHeight="1">
      <c r="A7" s="26"/>
      <c r="B7" s="26"/>
      <c r="C7" s="26"/>
      <c r="D7" s="26"/>
      <c r="E7" s="26"/>
      <c r="F7" s="26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8"/>
      <c r="AB7" s="28"/>
      <c r="AC7" s="28"/>
      <c r="AD7" s="28"/>
      <c r="AE7" s="28"/>
      <c r="AF7" s="28"/>
      <c r="AG7" s="28"/>
      <c r="AH7" s="28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3"/>
      <c r="BC7" s="3"/>
      <c r="BD7" s="3"/>
      <c r="BE7" s="3"/>
      <c r="BF7" s="3"/>
      <c r="BG7" s="3"/>
      <c r="BH7" s="3"/>
      <c r="BI7" s="3"/>
      <c r="BJ7" s="3"/>
      <c r="BK7" s="3"/>
      <c r="BL7" s="10"/>
      <c r="BM7" s="6"/>
    </row>
    <row r="8" spans="1:65" ht="11.25" customHeight="1">
      <c r="A8" s="26" t="s">
        <v>13</v>
      </c>
      <c r="B8" s="26"/>
      <c r="C8" s="26"/>
      <c r="D8" s="26"/>
      <c r="E8" s="26"/>
      <c r="F8" s="26"/>
      <c r="G8" s="26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28"/>
      <c r="AB8" s="28"/>
      <c r="AC8" s="28"/>
      <c r="AD8" s="28"/>
      <c r="AE8" s="28"/>
      <c r="AF8" s="28"/>
      <c r="AG8" s="28"/>
      <c r="AH8" s="28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3"/>
    </row>
    <row r="9" spans="1:65" ht="11.25" customHeight="1">
      <c r="A9" s="26"/>
      <c r="B9" s="26"/>
      <c r="C9" s="26"/>
      <c r="D9" s="26"/>
      <c r="E9" s="26"/>
      <c r="F9" s="26"/>
      <c r="G9" s="26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28"/>
      <c r="AB9" s="28"/>
      <c r="AC9" s="28"/>
      <c r="AD9" s="28"/>
      <c r="AE9" s="28"/>
      <c r="AF9" s="28"/>
      <c r="AG9" s="28"/>
      <c r="AH9" s="28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2"/>
    </row>
    <row r="10" spans="1:65" ht="11.25" customHeight="1">
      <c r="A10" s="26"/>
      <c r="B10" s="26"/>
      <c r="C10" s="26"/>
      <c r="D10" s="26"/>
      <c r="E10" s="26"/>
      <c r="F10" s="26"/>
      <c r="G10" s="26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28"/>
      <c r="AB10" s="28"/>
      <c r="AC10" s="28"/>
      <c r="AD10" s="28"/>
      <c r="AE10" s="28"/>
      <c r="AF10" s="28"/>
      <c r="AG10" s="28"/>
      <c r="AH10" s="28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2"/>
    </row>
    <row r="11" spans="1:65" ht="11.25" customHeight="1">
      <c r="A11" s="31" t="s">
        <v>52</v>
      </c>
      <c r="B11" s="31"/>
      <c r="C11" s="31"/>
      <c r="D11" s="31"/>
      <c r="E11" s="31"/>
      <c r="F11" s="31"/>
      <c r="G11" s="31"/>
      <c r="H11" s="32"/>
      <c r="I11" s="32"/>
      <c r="J11" s="32"/>
      <c r="K11" s="32"/>
      <c r="L11" s="32"/>
      <c r="M11" s="32"/>
      <c r="N11" s="32"/>
      <c r="O11" s="28" t="s">
        <v>14</v>
      </c>
      <c r="P11" s="28"/>
      <c r="Q11" s="28"/>
      <c r="R11" s="28"/>
      <c r="S11" s="28"/>
      <c r="T11" s="28"/>
      <c r="U11" s="28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1" t="s">
        <v>53</v>
      </c>
      <c r="AN11" s="31"/>
      <c r="AO11" s="31"/>
      <c r="AP11" s="31"/>
      <c r="AQ11" s="31"/>
      <c r="AR11" s="31"/>
      <c r="AS11" s="31"/>
      <c r="AT11" s="34"/>
      <c r="AU11" s="34"/>
      <c r="AV11" s="34"/>
      <c r="AW11" s="34"/>
      <c r="AX11" s="34"/>
      <c r="AY11" s="34"/>
      <c r="AZ11" s="34"/>
      <c r="BA11" s="34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2"/>
    </row>
    <row r="12" spans="1:65" ht="11.25" customHeight="1">
      <c r="A12" s="31"/>
      <c r="B12" s="31"/>
      <c r="C12" s="31"/>
      <c r="D12" s="31"/>
      <c r="E12" s="31"/>
      <c r="F12" s="31"/>
      <c r="G12" s="31"/>
      <c r="H12" s="32"/>
      <c r="I12" s="32"/>
      <c r="J12" s="32"/>
      <c r="K12" s="32"/>
      <c r="L12" s="32"/>
      <c r="M12" s="32"/>
      <c r="N12" s="32"/>
      <c r="O12" s="28"/>
      <c r="P12" s="28"/>
      <c r="Q12" s="28"/>
      <c r="R12" s="28"/>
      <c r="S12" s="28"/>
      <c r="T12" s="28"/>
      <c r="U12" s="28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1"/>
      <c r="AN12" s="31"/>
      <c r="AO12" s="31"/>
      <c r="AP12" s="31"/>
      <c r="AQ12" s="31"/>
      <c r="AR12" s="31"/>
      <c r="AS12" s="31"/>
      <c r="AT12" s="34"/>
      <c r="AU12" s="34"/>
      <c r="AV12" s="34"/>
      <c r="AW12" s="34"/>
      <c r="AX12" s="34"/>
      <c r="AY12" s="34"/>
      <c r="AZ12" s="34"/>
      <c r="BA12" s="34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2"/>
    </row>
    <row r="13" spans="1:65" ht="11.25" customHeight="1">
      <c r="A13" s="31"/>
      <c r="B13" s="31"/>
      <c r="C13" s="31"/>
      <c r="D13" s="31"/>
      <c r="E13" s="31"/>
      <c r="F13" s="31"/>
      <c r="G13" s="31"/>
      <c r="H13" s="32"/>
      <c r="I13" s="32"/>
      <c r="J13" s="32"/>
      <c r="K13" s="32"/>
      <c r="L13" s="32"/>
      <c r="M13" s="32"/>
      <c r="N13" s="32"/>
      <c r="O13" s="28"/>
      <c r="P13" s="28"/>
      <c r="Q13" s="28"/>
      <c r="R13" s="28"/>
      <c r="S13" s="28"/>
      <c r="T13" s="28"/>
      <c r="U13" s="28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1"/>
      <c r="AN13" s="31"/>
      <c r="AO13" s="31"/>
      <c r="AP13" s="31"/>
      <c r="AQ13" s="31"/>
      <c r="AR13" s="31"/>
      <c r="AS13" s="31"/>
      <c r="AT13" s="34"/>
      <c r="AU13" s="34"/>
      <c r="AV13" s="34"/>
      <c r="AW13" s="34"/>
      <c r="AX13" s="34"/>
      <c r="AY13" s="34"/>
      <c r="AZ13" s="34"/>
      <c r="BA13" s="34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2"/>
    </row>
    <row r="14" spans="1:65" ht="11.25" customHeight="1">
      <c r="A14" s="26" t="s">
        <v>11</v>
      </c>
      <c r="B14" s="26"/>
      <c r="C14" s="26"/>
      <c r="D14" s="26"/>
      <c r="E14" s="26"/>
      <c r="F14" s="26"/>
      <c r="G14" s="26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2"/>
    </row>
    <row r="15" spans="1:65" ht="11.25" customHeight="1">
      <c r="A15" s="26"/>
      <c r="B15" s="26"/>
      <c r="C15" s="26"/>
      <c r="D15" s="26"/>
      <c r="E15" s="26"/>
      <c r="F15" s="26"/>
      <c r="G15" s="2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</row>
    <row r="16" spans="1:65" ht="11.25" customHeight="1">
      <c r="A16" s="28" t="s">
        <v>15</v>
      </c>
      <c r="B16" s="28"/>
      <c r="C16" s="28"/>
      <c r="D16" s="28"/>
      <c r="E16" s="28"/>
      <c r="F16" s="28"/>
      <c r="G16" s="28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2"/>
    </row>
    <row r="17" spans="1:64" ht="11.25" customHeight="1">
      <c r="A17" s="28"/>
      <c r="B17" s="28"/>
      <c r="C17" s="28"/>
      <c r="D17" s="28"/>
      <c r="E17" s="28"/>
      <c r="F17" s="28"/>
      <c r="G17" s="28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2"/>
    </row>
    <row r="18" spans="1:64" ht="11.25" customHeight="1">
      <c r="A18" s="28"/>
      <c r="B18" s="28"/>
      <c r="C18" s="28"/>
      <c r="D18" s="28"/>
      <c r="E18" s="28"/>
      <c r="F18" s="28"/>
      <c r="G18" s="28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2"/>
    </row>
    <row r="19" spans="1:64" ht="11.25" customHeight="1">
      <c r="A19" s="28"/>
      <c r="B19" s="28"/>
      <c r="C19" s="28"/>
      <c r="D19" s="28"/>
      <c r="E19" s="28"/>
      <c r="F19" s="28"/>
      <c r="G19" s="28"/>
      <c r="H19" s="26" t="s">
        <v>16</v>
      </c>
      <c r="I19" s="26"/>
      <c r="J19" s="26"/>
      <c r="K19" s="26"/>
      <c r="L19" s="26"/>
      <c r="M19" s="26"/>
      <c r="N19" s="26"/>
      <c r="O19" s="26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</row>
    <row r="20" spans="1:64" ht="11.25" customHeight="1">
      <c r="A20" s="28"/>
      <c r="B20" s="28"/>
      <c r="C20" s="28"/>
      <c r="D20" s="28"/>
      <c r="E20" s="28"/>
      <c r="F20" s="28"/>
      <c r="G20" s="28"/>
      <c r="H20" s="26"/>
      <c r="I20" s="26"/>
      <c r="J20" s="26"/>
      <c r="K20" s="26"/>
      <c r="L20" s="26"/>
      <c r="M20" s="26"/>
      <c r="N20" s="26"/>
      <c r="O20" s="26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</row>
    <row r="21" spans="1:64" ht="11.25" customHeight="1">
      <c r="A21" s="26" t="s">
        <v>11</v>
      </c>
      <c r="B21" s="26"/>
      <c r="C21" s="26"/>
      <c r="D21" s="26"/>
      <c r="E21" s="26"/>
      <c r="F21" s="26"/>
      <c r="G21" s="2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2"/>
    </row>
    <row r="22" spans="1:64" ht="11.25" customHeight="1">
      <c r="A22" s="26"/>
      <c r="B22" s="26"/>
      <c r="C22" s="26"/>
      <c r="D22" s="26"/>
      <c r="E22" s="26"/>
      <c r="F22" s="26"/>
      <c r="G22" s="2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2"/>
    </row>
    <row r="23" spans="1:64" ht="11.25" customHeight="1">
      <c r="A23" s="28" t="s">
        <v>17</v>
      </c>
      <c r="B23" s="28"/>
      <c r="C23" s="28"/>
      <c r="D23" s="28"/>
      <c r="E23" s="28"/>
      <c r="F23" s="28"/>
      <c r="G23" s="28"/>
      <c r="H23" s="26" t="s">
        <v>18</v>
      </c>
      <c r="I23" s="26"/>
      <c r="J23" s="26"/>
      <c r="K23" s="38"/>
      <c r="L23" s="38"/>
      <c r="M23" s="38"/>
      <c r="N23" s="38"/>
      <c r="O23" s="38"/>
      <c r="P23" s="38"/>
      <c r="Q23" s="38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</row>
    <row r="24" spans="1:64" ht="11.25" customHeight="1">
      <c r="A24" s="28"/>
      <c r="B24" s="28"/>
      <c r="C24" s="28"/>
      <c r="D24" s="28"/>
      <c r="E24" s="28"/>
      <c r="F24" s="28"/>
      <c r="G24" s="28"/>
      <c r="H24" s="26"/>
      <c r="I24" s="26"/>
      <c r="J24" s="26"/>
      <c r="K24" s="38"/>
      <c r="L24" s="38"/>
      <c r="M24" s="38"/>
      <c r="N24" s="38"/>
      <c r="O24" s="38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</row>
    <row r="25" spans="1:64" ht="11.25" customHeight="1">
      <c r="A25" s="28"/>
      <c r="B25" s="28"/>
      <c r="C25" s="28"/>
      <c r="D25" s="28"/>
      <c r="E25" s="28"/>
      <c r="F25" s="28"/>
      <c r="G25" s="28"/>
      <c r="H25" s="26"/>
      <c r="I25" s="26"/>
      <c r="J25" s="26"/>
      <c r="K25" s="38"/>
      <c r="L25" s="38"/>
      <c r="M25" s="38"/>
      <c r="N25" s="38"/>
      <c r="O25" s="38"/>
      <c r="P25" s="38"/>
      <c r="Q25" s="38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13"/>
      <c r="BC25" s="8"/>
      <c r="BD25" s="8"/>
    </row>
    <row r="26" spans="1:64" ht="11.25" customHeight="1">
      <c r="A26" s="28"/>
      <c r="B26" s="28"/>
      <c r="C26" s="28"/>
      <c r="D26" s="28"/>
      <c r="E26" s="28"/>
      <c r="F26" s="28"/>
      <c r="G26" s="28"/>
      <c r="H26" s="26" t="s">
        <v>19</v>
      </c>
      <c r="I26" s="26"/>
      <c r="J26" s="26"/>
      <c r="K26" s="26"/>
      <c r="L26" s="26"/>
      <c r="M26" s="26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26" t="s">
        <v>20</v>
      </c>
      <c r="AD26" s="26"/>
      <c r="AE26" s="26"/>
      <c r="AF26" s="26"/>
      <c r="AG26" s="26"/>
      <c r="AH26" s="26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13"/>
      <c r="BC26" s="8"/>
      <c r="BD26" s="8"/>
    </row>
    <row r="27" spans="1:64" ht="11.25" customHeight="1">
      <c r="A27" s="28"/>
      <c r="B27" s="28"/>
      <c r="C27" s="28"/>
      <c r="D27" s="28"/>
      <c r="E27" s="28"/>
      <c r="F27" s="28"/>
      <c r="G27" s="28"/>
      <c r="H27" s="26"/>
      <c r="I27" s="26"/>
      <c r="J27" s="26"/>
      <c r="K27" s="26"/>
      <c r="L27" s="26"/>
      <c r="M27" s="26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26"/>
      <c r="AD27" s="26"/>
      <c r="AE27" s="26"/>
      <c r="AF27" s="26"/>
      <c r="AG27" s="26"/>
      <c r="AH27" s="26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13"/>
      <c r="BC27" s="8"/>
      <c r="BD27" s="8"/>
    </row>
    <row r="28" spans="1:64" ht="11.25" customHeight="1">
      <c r="A28" s="28"/>
      <c r="B28" s="28"/>
      <c r="C28" s="28"/>
      <c r="D28" s="28"/>
      <c r="E28" s="28"/>
      <c r="F28" s="28"/>
      <c r="G28" s="28"/>
      <c r="H28" s="26" t="s">
        <v>21</v>
      </c>
      <c r="I28" s="26"/>
      <c r="J28" s="26"/>
      <c r="K28" s="26"/>
      <c r="L28" s="26"/>
      <c r="M28" s="26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13"/>
      <c r="BC28" s="8"/>
      <c r="BD28" s="8"/>
    </row>
    <row r="29" spans="1:64" ht="11.25" customHeight="1">
      <c r="A29" s="28"/>
      <c r="B29" s="28"/>
      <c r="C29" s="28"/>
      <c r="D29" s="28"/>
      <c r="E29" s="28"/>
      <c r="F29" s="28"/>
      <c r="G29" s="28"/>
      <c r="H29" s="26"/>
      <c r="I29" s="26"/>
      <c r="J29" s="26"/>
      <c r="K29" s="26"/>
      <c r="L29" s="26"/>
      <c r="M29" s="26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13"/>
      <c r="BC29" s="8"/>
      <c r="BD29" s="8"/>
    </row>
    <row r="30" spans="1:64" ht="11.25" customHeight="1">
      <c r="A30" s="26" t="s">
        <v>11</v>
      </c>
      <c r="B30" s="26"/>
      <c r="C30" s="26"/>
      <c r="D30" s="26"/>
      <c r="E30" s="26"/>
      <c r="F30" s="26"/>
      <c r="G30" s="26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13"/>
      <c r="BC30" s="8"/>
      <c r="BD30" s="8"/>
    </row>
    <row r="31" spans="1:64" ht="11.25" customHeight="1">
      <c r="A31" s="26"/>
      <c r="B31" s="26"/>
      <c r="C31" s="26"/>
      <c r="D31" s="26"/>
      <c r="E31" s="26"/>
      <c r="F31" s="26"/>
      <c r="G31" s="26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13"/>
      <c r="BC31" s="8"/>
      <c r="BD31" s="8"/>
    </row>
    <row r="32" spans="1:64" ht="11.25" customHeight="1">
      <c r="A32" s="28" t="s">
        <v>22</v>
      </c>
      <c r="B32" s="28"/>
      <c r="C32" s="28"/>
      <c r="D32" s="28"/>
      <c r="E32" s="28"/>
      <c r="F32" s="28"/>
      <c r="G32" s="28"/>
      <c r="H32" s="26" t="s">
        <v>18</v>
      </c>
      <c r="I32" s="26"/>
      <c r="J32" s="26"/>
      <c r="K32" s="38"/>
      <c r="L32" s="38"/>
      <c r="M32" s="38"/>
      <c r="N32" s="38"/>
      <c r="O32" s="38"/>
      <c r="P32" s="38"/>
      <c r="Q32" s="38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13"/>
      <c r="BC32" s="8"/>
      <c r="BD32" s="8"/>
    </row>
    <row r="33" spans="1:56" ht="11.25" customHeight="1">
      <c r="A33" s="28"/>
      <c r="B33" s="28"/>
      <c r="C33" s="28"/>
      <c r="D33" s="28"/>
      <c r="E33" s="28"/>
      <c r="F33" s="28"/>
      <c r="G33" s="28"/>
      <c r="H33" s="26"/>
      <c r="I33" s="26"/>
      <c r="J33" s="26"/>
      <c r="K33" s="38"/>
      <c r="L33" s="38"/>
      <c r="M33" s="38"/>
      <c r="N33" s="38"/>
      <c r="O33" s="38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13"/>
      <c r="BC33" s="8"/>
      <c r="BD33" s="8"/>
    </row>
    <row r="34" spans="1:56" ht="11.25" customHeight="1">
      <c r="A34" s="28"/>
      <c r="B34" s="28"/>
      <c r="C34" s="28"/>
      <c r="D34" s="28"/>
      <c r="E34" s="28"/>
      <c r="F34" s="28"/>
      <c r="G34" s="28"/>
      <c r="H34" s="26"/>
      <c r="I34" s="26"/>
      <c r="J34" s="26"/>
      <c r="K34" s="38"/>
      <c r="L34" s="38"/>
      <c r="M34" s="38"/>
      <c r="N34" s="38"/>
      <c r="O34" s="38"/>
      <c r="P34" s="38"/>
      <c r="Q34" s="38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13"/>
      <c r="BC34" s="8"/>
      <c r="BD34" s="8"/>
    </row>
    <row r="35" spans="1:56" ht="11.25" customHeight="1">
      <c r="A35" s="42" t="s">
        <v>23</v>
      </c>
      <c r="B35" s="42"/>
      <c r="C35" s="42"/>
      <c r="D35" s="42"/>
      <c r="E35" s="42"/>
      <c r="F35" s="42"/>
      <c r="G35" s="42"/>
      <c r="H35" s="26" t="s">
        <v>19</v>
      </c>
      <c r="I35" s="26"/>
      <c r="J35" s="26"/>
      <c r="K35" s="26"/>
      <c r="L35" s="26"/>
      <c r="M35" s="26"/>
      <c r="N35" s="63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5"/>
      <c r="AC35" s="26" t="s">
        <v>20</v>
      </c>
      <c r="AD35" s="26"/>
      <c r="AE35" s="26"/>
      <c r="AF35" s="26"/>
      <c r="AG35" s="26"/>
      <c r="AH35" s="26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13"/>
    </row>
    <row r="36" spans="1:56" ht="11.25" customHeight="1">
      <c r="A36" s="42"/>
      <c r="B36" s="42"/>
      <c r="C36" s="42"/>
      <c r="D36" s="42"/>
      <c r="E36" s="42"/>
      <c r="F36" s="42"/>
      <c r="G36" s="42"/>
      <c r="H36" s="26"/>
      <c r="I36" s="26"/>
      <c r="J36" s="26"/>
      <c r="K36" s="26"/>
      <c r="L36" s="26"/>
      <c r="M36" s="26"/>
      <c r="N36" s="66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8"/>
      <c r="AC36" s="26"/>
      <c r="AD36" s="26"/>
      <c r="AE36" s="26"/>
      <c r="AF36" s="26"/>
      <c r="AG36" s="26"/>
      <c r="AH36" s="26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13"/>
    </row>
    <row r="37" spans="1:56" ht="11.25" customHeight="1">
      <c r="A37" s="43" t="s">
        <v>24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13"/>
    </row>
    <row r="38" spans="1:56" ht="11.2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13"/>
    </row>
    <row r="39" spans="1:56" ht="11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6" ht="11.25" customHeight="1">
      <c r="A40" s="26" t="s">
        <v>25</v>
      </c>
      <c r="B40" s="26"/>
      <c r="C40" s="26"/>
      <c r="D40" s="26"/>
      <c r="E40" s="26"/>
      <c r="F40" s="26"/>
      <c r="G40" s="26"/>
      <c r="H40" s="26"/>
      <c r="I40" s="28" t="s">
        <v>26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 t="s">
        <v>27</v>
      </c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44" t="s">
        <v>28</v>
      </c>
      <c r="AW40" s="44"/>
      <c r="AX40" s="44"/>
      <c r="AY40" s="44"/>
      <c r="AZ40" s="44"/>
      <c r="BA40" s="44"/>
    </row>
    <row r="41" spans="1:56" ht="11.25" customHeight="1">
      <c r="A41" s="26"/>
      <c r="B41" s="26"/>
      <c r="C41" s="26"/>
      <c r="D41" s="26"/>
      <c r="E41" s="26"/>
      <c r="F41" s="26"/>
      <c r="G41" s="26"/>
      <c r="H41" s="26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44"/>
      <c r="AW41" s="44"/>
      <c r="AX41" s="44"/>
      <c r="AY41" s="44"/>
      <c r="AZ41" s="44"/>
      <c r="BA41" s="44"/>
      <c r="BC41" s="14"/>
      <c r="BD41" s="14"/>
    </row>
    <row r="42" spans="1:56" ht="11.25" customHeight="1">
      <c r="A42" s="26"/>
      <c r="B42" s="26"/>
      <c r="C42" s="26"/>
      <c r="D42" s="26"/>
      <c r="E42" s="26"/>
      <c r="F42" s="26"/>
      <c r="G42" s="26"/>
      <c r="H42" s="26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4"/>
      <c r="AW42" s="44"/>
      <c r="AX42" s="44"/>
      <c r="AY42" s="44"/>
      <c r="AZ42" s="44"/>
      <c r="BA42" s="44"/>
    </row>
    <row r="43" spans="1:56" ht="11.25" customHeight="1">
      <c r="A43" s="45" t="s">
        <v>29</v>
      </c>
      <c r="B43" s="45"/>
      <c r="C43" s="45"/>
      <c r="D43" s="45"/>
      <c r="E43" s="45"/>
      <c r="F43" s="45"/>
      <c r="G43" s="45"/>
      <c r="H43" s="45"/>
      <c r="I43" s="46" t="s">
        <v>58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7" t="s">
        <v>30</v>
      </c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8" t="s">
        <v>31</v>
      </c>
      <c r="AR43" s="48"/>
      <c r="AS43" s="48"/>
      <c r="AT43" s="48"/>
      <c r="AU43" s="48"/>
      <c r="AV43" s="49" t="s">
        <v>6</v>
      </c>
      <c r="AW43" s="49"/>
      <c r="AX43" s="49"/>
      <c r="AY43" s="49"/>
      <c r="AZ43" s="49"/>
      <c r="BA43" s="49"/>
    </row>
    <row r="44" spans="1:56" ht="11.25" customHeight="1">
      <c r="A44" s="45"/>
      <c r="B44" s="45"/>
      <c r="C44" s="45"/>
      <c r="D44" s="45"/>
      <c r="E44" s="45"/>
      <c r="F44" s="45"/>
      <c r="G44" s="45"/>
      <c r="H44" s="45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8"/>
      <c r="AR44" s="48"/>
      <c r="AS44" s="48"/>
      <c r="AT44" s="48"/>
      <c r="AU44" s="48"/>
      <c r="AV44" s="49"/>
      <c r="AW44" s="49"/>
      <c r="AX44" s="49"/>
      <c r="AY44" s="49"/>
      <c r="AZ44" s="49"/>
      <c r="BA44" s="49"/>
    </row>
    <row r="45" spans="1:56" ht="11.25" customHeight="1">
      <c r="A45" s="45" t="s">
        <v>32</v>
      </c>
      <c r="B45" s="45"/>
      <c r="C45" s="45"/>
      <c r="D45" s="45"/>
      <c r="E45" s="45"/>
      <c r="F45" s="45"/>
      <c r="G45" s="45"/>
      <c r="H45" s="45"/>
      <c r="I45" s="46" t="s">
        <v>59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7" t="s">
        <v>54</v>
      </c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8" t="s">
        <v>31</v>
      </c>
      <c r="AR45" s="48"/>
      <c r="AS45" s="48"/>
      <c r="AT45" s="48"/>
      <c r="AU45" s="48"/>
      <c r="AV45" s="49" t="s">
        <v>6</v>
      </c>
      <c r="AW45" s="49"/>
      <c r="AX45" s="49"/>
      <c r="AY45" s="49"/>
      <c r="AZ45" s="49"/>
      <c r="BA45" s="49"/>
    </row>
    <row r="46" spans="1:56" ht="11.25" customHeight="1">
      <c r="A46" s="45"/>
      <c r="B46" s="45"/>
      <c r="C46" s="45"/>
      <c r="D46" s="45"/>
      <c r="E46" s="45"/>
      <c r="F46" s="45"/>
      <c r="G46" s="45"/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8"/>
      <c r="AR46" s="48"/>
      <c r="AS46" s="48"/>
      <c r="AT46" s="48"/>
      <c r="AU46" s="48"/>
      <c r="AV46" s="49"/>
      <c r="AW46" s="49"/>
      <c r="AX46" s="49"/>
      <c r="AY46" s="49"/>
      <c r="AZ46" s="49"/>
      <c r="BA46" s="49"/>
    </row>
    <row r="47" spans="1:56" ht="11.25" customHeight="1">
      <c r="A47" s="45" t="s">
        <v>33</v>
      </c>
      <c r="B47" s="45"/>
      <c r="C47" s="45"/>
      <c r="D47" s="45"/>
      <c r="E47" s="45"/>
      <c r="F47" s="45"/>
      <c r="G47" s="45"/>
      <c r="H47" s="45"/>
      <c r="I47" s="46" t="s">
        <v>60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7" t="s">
        <v>61</v>
      </c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8" t="s">
        <v>62</v>
      </c>
      <c r="AR47" s="48"/>
      <c r="AS47" s="48"/>
      <c r="AT47" s="48"/>
      <c r="AU47" s="48"/>
      <c r="AV47" s="49" t="s">
        <v>6</v>
      </c>
      <c r="AW47" s="49"/>
      <c r="AX47" s="49"/>
      <c r="AY47" s="49"/>
      <c r="AZ47" s="49"/>
      <c r="BA47" s="49"/>
    </row>
    <row r="48" spans="1:56" ht="11.25" customHeight="1">
      <c r="A48" s="45"/>
      <c r="B48" s="45"/>
      <c r="C48" s="45"/>
      <c r="D48" s="45"/>
      <c r="E48" s="45"/>
      <c r="F48" s="45"/>
      <c r="G48" s="45"/>
      <c r="H48" s="45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8"/>
      <c r="AR48" s="48"/>
      <c r="AS48" s="48"/>
      <c r="AT48" s="48"/>
      <c r="AU48" s="48"/>
      <c r="AV48" s="49"/>
      <c r="AW48" s="49"/>
      <c r="AX48" s="49"/>
      <c r="AY48" s="49"/>
      <c r="AZ48" s="49"/>
      <c r="BA48" s="49"/>
    </row>
    <row r="49" spans="1:53" ht="11.25" customHeight="1">
      <c r="A49" s="45" t="s">
        <v>35</v>
      </c>
      <c r="B49" s="45"/>
      <c r="C49" s="45"/>
      <c r="D49" s="45"/>
      <c r="E49" s="45"/>
      <c r="F49" s="45"/>
      <c r="G49" s="45"/>
      <c r="H49" s="45"/>
      <c r="I49" s="46" t="s">
        <v>63</v>
      </c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7" t="s">
        <v>64</v>
      </c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8" t="s">
        <v>38</v>
      </c>
      <c r="AR49" s="48"/>
      <c r="AS49" s="48"/>
      <c r="AT49" s="48"/>
      <c r="AU49" s="48"/>
      <c r="AV49" s="49" t="s">
        <v>6</v>
      </c>
      <c r="AW49" s="49"/>
      <c r="AX49" s="49"/>
      <c r="AY49" s="49"/>
      <c r="AZ49" s="49"/>
      <c r="BA49" s="49"/>
    </row>
    <row r="50" spans="1:53" ht="11.25" customHeight="1">
      <c r="A50" s="45"/>
      <c r="B50" s="45"/>
      <c r="C50" s="45"/>
      <c r="D50" s="45"/>
      <c r="E50" s="45"/>
      <c r="F50" s="45"/>
      <c r="G50" s="45"/>
      <c r="H50" s="45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8"/>
      <c r="AR50" s="48"/>
      <c r="AS50" s="48"/>
      <c r="AT50" s="48"/>
      <c r="AU50" s="48"/>
      <c r="AV50" s="49"/>
      <c r="AW50" s="49"/>
      <c r="AX50" s="49"/>
      <c r="AY50" s="49"/>
      <c r="AZ50" s="49"/>
      <c r="BA50" s="49"/>
    </row>
    <row r="51" spans="1:53" ht="11.25" customHeight="1">
      <c r="A51" s="45" t="s">
        <v>36</v>
      </c>
      <c r="B51" s="45"/>
      <c r="C51" s="45"/>
      <c r="D51" s="45"/>
      <c r="E51" s="45"/>
      <c r="F51" s="45"/>
      <c r="G51" s="45"/>
      <c r="H51" s="45"/>
      <c r="I51" s="46" t="s">
        <v>65</v>
      </c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7" t="s">
        <v>66</v>
      </c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8" t="s">
        <v>55</v>
      </c>
      <c r="AR51" s="48"/>
      <c r="AS51" s="48"/>
      <c r="AT51" s="48"/>
      <c r="AU51" s="48"/>
      <c r="AV51" s="49" t="s">
        <v>6</v>
      </c>
      <c r="AW51" s="49"/>
      <c r="AX51" s="49"/>
      <c r="AY51" s="49"/>
      <c r="AZ51" s="49"/>
      <c r="BA51" s="49"/>
    </row>
    <row r="52" spans="1:53" ht="11.25" customHeight="1">
      <c r="A52" s="45"/>
      <c r="B52" s="45"/>
      <c r="C52" s="45"/>
      <c r="D52" s="45"/>
      <c r="E52" s="45"/>
      <c r="F52" s="45"/>
      <c r="G52" s="45"/>
      <c r="H52" s="45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8"/>
      <c r="AR52" s="48"/>
      <c r="AS52" s="48"/>
      <c r="AT52" s="48"/>
      <c r="AU52" s="48"/>
      <c r="AV52" s="49"/>
      <c r="AW52" s="49"/>
      <c r="AX52" s="49"/>
      <c r="AY52" s="49"/>
      <c r="AZ52" s="49"/>
      <c r="BA52" s="49"/>
    </row>
    <row r="53" spans="1:53" ht="11.25" customHeight="1">
      <c r="A53" s="45" t="s">
        <v>37</v>
      </c>
      <c r="B53" s="45"/>
      <c r="C53" s="45"/>
      <c r="D53" s="45"/>
      <c r="E53" s="45"/>
      <c r="F53" s="45"/>
      <c r="G53" s="45"/>
      <c r="H53" s="45"/>
      <c r="I53" s="46" t="s">
        <v>67</v>
      </c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7" t="s">
        <v>68</v>
      </c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8" t="s">
        <v>34</v>
      </c>
      <c r="AR53" s="48"/>
      <c r="AS53" s="48"/>
      <c r="AT53" s="48"/>
      <c r="AU53" s="48"/>
      <c r="AV53" s="49" t="s">
        <v>6</v>
      </c>
      <c r="AW53" s="49"/>
      <c r="AX53" s="49"/>
      <c r="AY53" s="49"/>
      <c r="AZ53" s="49"/>
      <c r="BA53" s="49"/>
    </row>
    <row r="54" spans="1:53" ht="11.25" customHeight="1">
      <c r="A54" s="45"/>
      <c r="B54" s="45"/>
      <c r="C54" s="45"/>
      <c r="D54" s="45"/>
      <c r="E54" s="45"/>
      <c r="F54" s="45"/>
      <c r="G54" s="45"/>
      <c r="H54" s="4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8"/>
      <c r="AR54" s="48"/>
      <c r="AS54" s="48"/>
      <c r="AT54" s="48"/>
      <c r="AU54" s="48"/>
      <c r="AV54" s="49"/>
      <c r="AW54" s="49"/>
      <c r="AX54" s="49"/>
      <c r="AY54" s="49"/>
      <c r="AZ54" s="49"/>
      <c r="BA54" s="49"/>
    </row>
    <row r="55" spans="1:53" ht="11.25" customHeight="1">
      <c r="A55" s="45" t="s">
        <v>39</v>
      </c>
      <c r="B55" s="45"/>
      <c r="C55" s="45"/>
      <c r="D55" s="45"/>
      <c r="E55" s="45"/>
      <c r="F55" s="45"/>
      <c r="G55" s="45"/>
      <c r="H55" s="45"/>
      <c r="I55" s="46" t="s">
        <v>69</v>
      </c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7" t="s">
        <v>70</v>
      </c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8" t="s">
        <v>38</v>
      </c>
      <c r="AR55" s="48"/>
      <c r="AS55" s="48"/>
      <c r="AT55" s="48"/>
      <c r="AU55" s="48"/>
      <c r="AV55" s="49" t="s">
        <v>6</v>
      </c>
      <c r="AW55" s="49"/>
      <c r="AX55" s="49"/>
      <c r="AY55" s="49"/>
      <c r="AZ55" s="49"/>
      <c r="BA55" s="49"/>
    </row>
    <row r="56" spans="1:53" ht="11.25" customHeight="1">
      <c r="A56" s="45"/>
      <c r="B56" s="45"/>
      <c r="C56" s="45"/>
      <c r="D56" s="45"/>
      <c r="E56" s="45"/>
      <c r="F56" s="45"/>
      <c r="G56" s="45"/>
      <c r="H56" s="4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8"/>
      <c r="AR56" s="48"/>
      <c r="AS56" s="48"/>
      <c r="AT56" s="48"/>
      <c r="AU56" s="48"/>
      <c r="AV56" s="49"/>
      <c r="AW56" s="49"/>
      <c r="AX56" s="49"/>
      <c r="AY56" s="49"/>
      <c r="AZ56" s="49"/>
      <c r="BA56" s="49"/>
    </row>
    <row r="57" spans="1:53" ht="11.25" customHeight="1">
      <c r="A57" s="45" t="s">
        <v>40</v>
      </c>
      <c r="B57" s="45"/>
      <c r="C57" s="45"/>
      <c r="D57" s="45"/>
      <c r="E57" s="45"/>
      <c r="F57" s="45"/>
      <c r="G57" s="45"/>
      <c r="H57" s="45"/>
      <c r="I57" s="46" t="s">
        <v>71</v>
      </c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7" t="s">
        <v>56</v>
      </c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69" t="s">
        <v>38</v>
      </c>
      <c r="AR57" s="70"/>
      <c r="AS57" s="70"/>
      <c r="AT57" s="70"/>
      <c r="AU57" s="71"/>
      <c r="AV57" s="49" t="s">
        <v>6</v>
      </c>
      <c r="AW57" s="49"/>
      <c r="AX57" s="49"/>
      <c r="AY57" s="49"/>
      <c r="AZ57" s="49"/>
      <c r="BA57" s="49"/>
    </row>
    <row r="58" spans="1:53" ht="11.25" customHeight="1">
      <c r="A58" s="45"/>
      <c r="B58" s="45"/>
      <c r="C58" s="45"/>
      <c r="D58" s="45"/>
      <c r="E58" s="45"/>
      <c r="F58" s="45"/>
      <c r="G58" s="45"/>
      <c r="H58" s="45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72"/>
      <c r="AR58" s="73"/>
      <c r="AS58" s="73"/>
      <c r="AT58" s="73"/>
      <c r="AU58" s="74"/>
      <c r="AV58" s="49"/>
      <c r="AW58" s="49"/>
      <c r="AX58" s="49"/>
      <c r="AY58" s="49"/>
      <c r="AZ58" s="49"/>
      <c r="BA58" s="49"/>
    </row>
    <row r="59" spans="1:53" ht="11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6"/>
      <c r="M59" s="15"/>
      <c r="N59" s="15"/>
      <c r="O59" s="15"/>
      <c r="P59" s="15"/>
      <c r="Q59" s="15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50" t="s">
        <v>38</v>
      </c>
      <c r="AM59" s="50"/>
      <c r="AN59" s="50"/>
      <c r="AO59" s="51" t="s">
        <v>41</v>
      </c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</row>
    <row r="60" spans="1:53" ht="11.25" customHeight="1">
      <c r="A60" s="52" t="s">
        <v>42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3" t="s">
        <v>43</v>
      </c>
      <c r="M60" s="53"/>
      <c r="N60" s="53"/>
      <c r="O60" s="53"/>
      <c r="P60" s="53"/>
      <c r="Q60" s="54">
        <v>13500</v>
      </c>
      <c r="R60" s="54"/>
      <c r="S60" s="54"/>
      <c r="T60" s="54"/>
      <c r="U60" s="54">
        <v>13000</v>
      </c>
      <c r="V60" s="52" t="s">
        <v>44</v>
      </c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5">
        <v>11500</v>
      </c>
      <c r="AH60" s="55"/>
      <c r="AI60" s="55"/>
      <c r="AJ60" s="55"/>
      <c r="AK60" s="55"/>
      <c r="AL60" s="56" t="s">
        <v>31</v>
      </c>
      <c r="AM60" s="56"/>
      <c r="AN60" s="56"/>
      <c r="AO60" s="57" t="s">
        <v>45</v>
      </c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</row>
    <row r="61" spans="1:53" ht="11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3"/>
      <c r="M61" s="53"/>
      <c r="N61" s="53"/>
      <c r="O61" s="53"/>
      <c r="P61" s="53"/>
      <c r="Q61" s="54"/>
      <c r="R61" s="54"/>
      <c r="S61" s="54"/>
      <c r="T61" s="54"/>
      <c r="U61" s="54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5"/>
      <c r="AH61" s="55"/>
      <c r="AI61" s="55"/>
      <c r="AJ61" s="55"/>
      <c r="AK61" s="55"/>
      <c r="AL61" s="56" t="s">
        <v>34</v>
      </c>
      <c r="AM61" s="56"/>
      <c r="AN61" s="56"/>
      <c r="AO61" s="57" t="s">
        <v>46</v>
      </c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</row>
    <row r="62" spans="1:53" ht="11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3"/>
      <c r="M62" s="53"/>
      <c r="N62" s="53"/>
      <c r="O62" s="53"/>
      <c r="P62" s="53"/>
      <c r="Q62" s="54"/>
      <c r="R62" s="54"/>
      <c r="S62" s="54"/>
      <c r="T62" s="54"/>
      <c r="U62" s="54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5"/>
      <c r="AH62" s="55"/>
      <c r="AI62" s="55"/>
      <c r="AJ62" s="55"/>
      <c r="AK62" s="55"/>
      <c r="AL62" s="18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</row>
    <row r="63" spans="1:53" ht="11.25" customHeight="1">
      <c r="A63" s="60" t="s">
        <v>10</v>
      </c>
      <c r="B63" s="60"/>
      <c r="C63" s="60"/>
      <c r="D63" s="60"/>
      <c r="E63" s="52" t="s">
        <v>47</v>
      </c>
      <c r="F63" s="52"/>
      <c r="G63" s="52"/>
      <c r="H63" s="52"/>
      <c r="I63" s="52"/>
      <c r="J63" s="52"/>
      <c r="K63" s="52"/>
      <c r="L63" s="53" t="s">
        <v>43</v>
      </c>
      <c r="M63" s="53"/>
      <c r="N63" s="53"/>
      <c r="O63" s="53"/>
      <c r="P63" s="53"/>
      <c r="Q63" s="54">
        <v>15500</v>
      </c>
      <c r="R63" s="54"/>
      <c r="S63" s="54"/>
      <c r="T63" s="54"/>
      <c r="U63" s="54"/>
      <c r="V63" s="52" t="s">
        <v>44</v>
      </c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5">
        <v>13500</v>
      </c>
      <c r="AH63" s="55"/>
      <c r="AI63" s="55"/>
      <c r="AJ63" s="55"/>
      <c r="AK63" s="55"/>
      <c r="AL63" s="20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spans="1:53" ht="11.25" customHeight="1">
      <c r="A64" s="60"/>
      <c r="B64" s="60"/>
      <c r="C64" s="60"/>
      <c r="D64" s="60"/>
      <c r="E64" s="52"/>
      <c r="F64" s="52"/>
      <c r="G64" s="52"/>
      <c r="H64" s="52"/>
      <c r="I64" s="52"/>
      <c r="J64" s="52"/>
      <c r="K64" s="52"/>
      <c r="L64" s="53"/>
      <c r="M64" s="53"/>
      <c r="N64" s="53"/>
      <c r="O64" s="53"/>
      <c r="P64" s="53"/>
      <c r="Q64" s="54"/>
      <c r="R64" s="54"/>
      <c r="S64" s="54"/>
      <c r="T64" s="54"/>
      <c r="U64" s="54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5"/>
      <c r="AH64" s="55"/>
      <c r="AI64" s="55"/>
      <c r="AJ64" s="55"/>
      <c r="AK64" s="55"/>
      <c r="AL64" s="20"/>
      <c r="AM64" s="61" t="s">
        <v>48</v>
      </c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</row>
    <row r="65" spans="1:53" ht="11.25" customHeight="1">
      <c r="A65" s="60"/>
      <c r="B65" s="60"/>
      <c r="C65" s="60"/>
      <c r="D65" s="60"/>
      <c r="E65" s="52"/>
      <c r="F65" s="52"/>
      <c r="G65" s="52"/>
      <c r="H65" s="52"/>
      <c r="I65" s="52"/>
      <c r="J65" s="52"/>
      <c r="K65" s="52"/>
      <c r="L65" s="53"/>
      <c r="M65" s="53"/>
      <c r="N65" s="53"/>
      <c r="O65" s="53"/>
      <c r="P65" s="53"/>
      <c r="Q65" s="54"/>
      <c r="R65" s="54"/>
      <c r="S65" s="54"/>
      <c r="T65" s="54"/>
      <c r="U65" s="54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5"/>
      <c r="AH65" s="55"/>
      <c r="AI65" s="55"/>
      <c r="AJ65" s="55"/>
      <c r="AK65" s="55"/>
      <c r="AL65" s="20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</row>
    <row r="66" spans="1:53" ht="11.25" customHeight="1">
      <c r="A66" s="60"/>
      <c r="B66" s="60"/>
      <c r="C66" s="60"/>
      <c r="D66" s="60"/>
      <c r="E66" s="52" t="s">
        <v>49</v>
      </c>
      <c r="F66" s="52"/>
      <c r="G66" s="52"/>
      <c r="H66" s="52"/>
      <c r="I66" s="52"/>
      <c r="J66" s="52"/>
      <c r="K66" s="52"/>
      <c r="L66" s="53" t="s">
        <v>43</v>
      </c>
      <c r="M66" s="53"/>
      <c r="N66" s="53"/>
      <c r="O66" s="53"/>
      <c r="P66" s="53"/>
      <c r="Q66" s="54">
        <v>17500</v>
      </c>
      <c r="R66" s="54"/>
      <c r="S66" s="54">
        <v>17000</v>
      </c>
      <c r="T66" s="54"/>
      <c r="U66" s="54"/>
      <c r="V66" s="52" t="s">
        <v>44</v>
      </c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5">
        <v>15500</v>
      </c>
      <c r="AH66" s="55"/>
      <c r="AI66" s="55"/>
      <c r="AJ66" s="55"/>
      <c r="AK66" s="55"/>
      <c r="AL66" s="20"/>
      <c r="AM66" s="62">
        <f>IF(H11&gt;0,BL2,IF(V11&gt;0,BL3,BL4))*BL1</f>
        <v>0</v>
      </c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</row>
    <row r="67" spans="1:53" ht="11.25" customHeight="1">
      <c r="A67" s="60"/>
      <c r="B67" s="60"/>
      <c r="C67" s="60"/>
      <c r="D67" s="60"/>
      <c r="E67" s="52"/>
      <c r="F67" s="52"/>
      <c r="G67" s="52"/>
      <c r="H67" s="52"/>
      <c r="I67" s="52"/>
      <c r="J67" s="52"/>
      <c r="K67" s="52"/>
      <c r="L67" s="53"/>
      <c r="M67" s="53"/>
      <c r="N67" s="53"/>
      <c r="O67" s="53"/>
      <c r="P67" s="53"/>
      <c r="Q67" s="54"/>
      <c r="R67" s="54"/>
      <c r="S67" s="54"/>
      <c r="T67" s="54"/>
      <c r="U67" s="54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5"/>
      <c r="AH67" s="55"/>
      <c r="AI67" s="55"/>
      <c r="AJ67" s="55"/>
      <c r="AK67" s="55"/>
      <c r="AL67" s="20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</row>
    <row r="68" spans="1:53" ht="11.25" customHeight="1">
      <c r="A68" s="60"/>
      <c r="B68" s="60"/>
      <c r="C68" s="60"/>
      <c r="D68" s="60"/>
      <c r="E68" s="52"/>
      <c r="F68" s="52"/>
      <c r="G68" s="52"/>
      <c r="H68" s="52"/>
      <c r="I68" s="52"/>
      <c r="J68" s="52"/>
      <c r="K68" s="52"/>
      <c r="L68" s="53"/>
      <c r="M68" s="53"/>
      <c r="N68" s="53"/>
      <c r="O68" s="53"/>
      <c r="P68" s="53"/>
      <c r="Q68" s="54"/>
      <c r="R68" s="54"/>
      <c r="S68" s="54"/>
      <c r="T68" s="54"/>
      <c r="U68" s="54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5"/>
      <c r="AH68" s="55"/>
      <c r="AI68" s="55"/>
      <c r="AJ68" s="55"/>
      <c r="AK68" s="55"/>
      <c r="AL68" s="20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</row>
    <row r="69" spans="1:53" ht="11.25" customHeight="1">
      <c r="A69" s="58" t="s">
        <v>50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21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</row>
    <row r="70" spans="1:53" ht="11.2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21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ht="11.25" customHeight="1">
      <c r="B71" s="6"/>
      <c r="L71"/>
    </row>
    <row r="72" spans="1:53" ht="11.25" customHeight="1">
      <c r="E72" s="59" t="s">
        <v>51</v>
      </c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</row>
    <row r="73" spans="1:53" ht="11.25" customHeight="1"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</row>
    <row r="74" spans="1:53" ht="11.25" customHeight="1"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</row>
    <row r="75" spans="1:53" ht="11.25" customHeight="1"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</row>
  </sheetData>
  <sheetProtection algorithmName="SHA-512" hashValue="cLtvwgnQ1AwclvNhfUspkxeE1SOvlzsXXUMQdGTksx7g8udoOow7T1KeNYZaMerP/mN3rIBq1y1Kri9j1aBmYw==" saltValue="7d9wmVGyVXySomMc38i2bw==" spinCount="100000" sheet="1" objects="1" scenarios="1"/>
  <mergeCells count="114">
    <mergeCell ref="A69:AK70"/>
    <mergeCell ref="E72:AW75"/>
    <mergeCell ref="A63:D68"/>
    <mergeCell ref="E63:K65"/>
    <mergeCell ref="L63:P65"/>
    <mergeCell ref="Q63:U65"/>
    <mergeCell ref="V63:AF65"/>
    <mergeCell ref="AG63:AK65"/>
    <mergeCell ref="AM64:BA65"/>
    <mergeCell ref="E66:K68"/>
    <mergeCell ref="L66:P68"/>
    <mergeCell ref="Q66:U68"/>
    <mergeCell ref="V66:AF68"/>
    <mergeCell ref="AG66:AK68"/>
    <mergeCell ref="AM66:BA68"/>
    <mergeCell ref="A57:H58"/>
    <mergeCell ref="I57:T58"/>
    <mergeCell ref="U57:AP58"/>
    <mergeCell ref="AQ57:AU58"/>
    <mergeCell ref="AV57:BA58"/>
    <mergeCell ref="AL59:AN59"/>
    <mergeCell ref="AO59:BA59"/>
    <mergeCell ref="A60:K62"/>
    <mergeCell ref="L60:P62"/>
    <mergeCell ref="Q60:U62"/>
    <mergeCell ref="V60:AF62"/>
    <mergeCell ref="AG60:AK62"/>
    <mergeCell ref="AL60:AN60"/>
    <mergeCell ref="AO60:BA60"/>
    <mergeCell ref="AL61:AN61"/>
    <mergeCell ref="AO61:BA61"/>
    <mergeCell ref="A53:H54"/>
    <mergeCell ref="I53:T54"/>
    <mergeCell ref="U53:AP54"/>
    <mergeCell ref="AQ53:AU54"/>
    <mergeCell ref="AV53:BA54"/>
    <mergeCell ref="A55:H56"/>
    <mergeCell ref="I55:T56"/>
    <mergeCell ref="U55:AP56"/>
    <mergeCell ref="AQ55:AU56"/>
    <mergeCell ref="AV55:BA56"/>
    <mergeCell ref="A49:H50"/>
    <mergeCell ref="I49:T50"/>
    <mergeCell ref="U49:AP50"/>
    <mergeCell ref="AQ49:AU50"/>
    <mergeCell ref="AV49:BA50"/>
    <mergeCell ref="A51:H52"/>
    <mergeCell ref="I51:T52"/>
    <mergeCell ref="U51:AP52"/>
    <mergeCell ref="AQ51:AU52"/>
    <mergeCell ref="AV51:BA52"/>
    <mergeCell ref="A45:H46"/>
    <mergeCell ref="I45:T46"/>
    <mergeCell ref="U45:AP46"/>
    <mergeCell ref="AQ45:AU46"/>
    <mergeCell ref="AV45:BA46"/>
    <mergeCell ref="A47:H48"/>
    <mergeCell ref="I47:T48"/>
    <mergeCell ref="U47:AP48"/>
    <mergeCell ref="AQ47:AU48"/>
    <mergeCell ref="AV47:BA48"/>
    <mergeCell ref="A37:BA39"/>
    <mergeCell ref="A40:H42"/>
    <mergeCell ref="I40:T42"/>
    <mergeCell ref="U40:AU42"/>
    <mergeCell ref="AV40:BA42"/>
    <mergeCell ref="A43:H44"/>
    <mergeCell ref="I43:T44"/>
    <mergeCell ref="U43:AP44"/>
    <mergeCell ref="AQ43:AU44"/>
    <mergeCell ref="AV43:BA44"/>
    <mergeCell ref="A30:G31"/>
    <mergeCell ref="H30:BA31"/>
    <mergeCell ref="A32:G34"/>
    <mergeCell ref="H32:J34"/>
    <mergeCell ref="K32:Q34"/>
    <mergeCell ref="R32:BA34"/>
    <mergeCell ref="A35:G36"/>
    <mergeCell ref="H35:M36"/>
    <mergeCell ref="N35:AB36"/>
    <mergeCell ref="AC35:AH36"/>
    <mergeCell ref="AI35:BA36"/>
    <mergeCell ref="A14:G15"/>
    <mergeCell ref="H14:BA15"/>
    <mergeCell ref="A16:G20"/>
    <mergeCell ref="H16:BA18"/>
    <mergeCell ref="H19:O20"/>
    <mergeCell ref="P19:BA20"/>
    <mergeCell ref="A21:G22"/>
    <mergeCell ref="H21:BA22"/>
    <mergeCell ref="A23:G29"/>
    <mergeCell ref="H23:J25"/>
    <mergeCell ref="K23:Q25"/>
    <mergeCell ref="R23:BA25"/>
    <mergeCell ref="H26:M27"/>
    <mergeCell ref="N26:AB27"/>
    <mergeCell ref="AC26:AH27"/>
    <mergeCell ref="AI26:BA27"/>
    <mergeCell ref="H28:M29"/>
    <mergeCell ref="N28:BA29"/>
    <mergeCell ref="A1:BA4"/>
    <mergeCell ref="A5:BA5"/>
    <mergeCell ref="A6:G7"/>
    <mergeCell ref="H6:Z7"/>
    <mergeCell ref="AA6:AH10"/>
    <mergeCell ref="AI6:BA10"/>
    <mergeCell ref="A8:G10"/>
    <mergeCell ref="H8:Z10"/>
    <mergeCell ref="A11:G13"/>
    <mergeCell ref="H11:N13"/>
    <mergeCell ref="O11:U13"/>
    <mergeCell ref="V11:AL13"/>
    <mergeCell ref="AM11:AS13"/>
    <mergeCell ref="AT11:BA13"/>
  </mergeCells>
  <phoneticPr fontId="23"/>
  <dataValidations count="2">
    <dataValidation type="list" allowBlank="1" showInputMessage="1" showErrorMessage="1" sqref="V11">
      <formula1>$BG$2:$BG$4</formula1>
      <formula2>0</formula2>
    </dataValidation>
    <dataValidation type="list" allowBlank="1" showInputMessage="1" showErrorMessage="1" sqref="AV43:BA58">
      <formula1>$BC$2:$BC$3</formula1>
      <formula2>0</formula2>
    </dataValidation>
  </dataValidations>
  <printOptions horizontalCentered="1" verticalCentered="1"/>
  <pageMargins left="0.23622047244094491" right="0.23622047244094491" top="0.35433070866141736" bottom="0.35433070866141736" header="0.51181102362204722" footer="0.51181102362204722"/>
  <pageSetup paperSize="9" scale="90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2013年度CMスクール</vt:lpstr>
      <vt:lpstr>'2013年度CMスクール'!_FilterDatabase</vt:lpstr>
      <vt:lpstr>'2013年度CMスクール'!Print_Area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小菅　健</dc:creator>
  <cp:lastModifiedBy>kosuge</cp:lastModifiedBy>
  <cp:revision>0</cp:revision>
  <cp:lastPrinted>2014-08-20T04:51:14Z</cp:lastPrinted>
  <dcterms:created xsi:type="dcterms:W3CDTF">1997-01-08T22:48:59Z</dcterms:created>
  <dcterms:modified xsi:type="dcterms:W3CDTF">2016-06-19T14:38:52Z</dcterms:modified>
  <dc:language>ja-JP</dc:language>
</cp:coreProperties>
</file>